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4" yWindow="79" windowWidth="22111" windowHeight="9020" activeTab="0"/>
  </bookViews>
  <sheets>
    <sheet name="Stammblatt" sheetId="1" r:id="rId1"/>
  </sheets>
  <definedNames>
    <definedName name="_xlfn.IFERROR" hidden="1">#NAME?</definedName>
    <definedName name="_xlnm.Print_Area" localSheetId="0">'Stammblatt'!$A$1:$R$34</definedName>
  </definedNames>
  <calcPr fullCalcOnLoad="1"/>
</workbook>
</file>

<file path=xl/sharedStrings.xml><?xml version="1.0" encoding="utf-8"?>
<sst xmlns="http://schemas.openxmlformats.org/spreadsheetml/2006/main" count="31" uniqueCount="27">
  <si>
    <t>Bezirk 012</t>
  </si>
  <si>
    <t>Vereins-Nr.:</t>
  </si>
  <si>
    <t>Disziplin:</t>
  </si>
  <si>
    <t>Schützenkreis Dinslaken</t>
  </si>
  <si>
    <t>Kreisliga</t>
  </si>
  <si>
    <t>Gruppe</t>
  </si>
  <si>
    <t>Ligawettkämpfe</t>
  </si>
  <si>
    <t>Mannschaftswertung</t>
  </si>
  <si>
    <t>Kampf</t>
  </si>
  <si>
    <t>Datum</t>
  </si>
  <si>
    <t>Gegner</t>
  </si>
  <si>
    <t>Ringe</t>
  </si>
  <si>
    <t>Punkte</t>
  </si>
  <si>
    <t>Bemerkungen</t>
  </si>
  <si>
    <t>Eigene</t>
  </si>
  <si>
    <t>Gesamt</t>
  </si>
  <si>
    <t>Schnitt</t>
  </si>
  <si>
    <t>Einzelwertung</t>
  </si>
  <si>
    <t>Wettkämpfe</t>
  </si>
  <si>
    <t xml:space="preserve"> 4 besten Kämpfe</t>
  </si>
  <si>
    <t>Paßnummer</t>
  </si>
  <si>
    <t xml:space="preserve">  Name/Vorname</t>
  </si>
  <si>
    <t>Summe</t>
  </si>
  <si>
    <t>XXXXX</t>
  </si>
  <si>
    <t>Verein / Mannschaft</t>
  </si>
  <si>
    <t>X</t>
  </si>
  <si>
    <t>20XX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</si>
</sst>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"/>
    <numFmt numFmtId="165" formatCode="_-* #,##0.00\ _D_M_-;\-* #,##0.00\ _D_M_-;_-* &quot;-&quot;??\ _D_M_-;_-@_-"/>
    <numFmt numFmtId="166" formatCode="_-* #,##0\ _D_M_-;\-* #,##0\ _D_M_-;_-* &quot;-&quot;??\ _D_M_-;_-@_-"/>
    <numFmt numFmtId="167" formatCode="00000"/>
    <numFmt numFmtId="168" formatCode="0000\ 000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name val="Univers Condensed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/>
      <right style="thin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82">
    <xf numFmtId="0" fontId="0" fillId="0" borderId="0" xfId="0" applyAlignment="1">
      <alignment/>
    </xf>
    <xf numFmtId="164" fontId="4" fillId="0" borderId="10" xfId="51" applyNumberFormat="1" applyFont="1" applyFill="1" applyBorder="1" applyAlignment="1" applyProtection="1">
      <alignment horizontal="center" vertical="center"/>
      <protection locked="0"/>
    </xf>
    <xf numFmtId="164" fontId="4" fillId="33" borderId="10" xfId="51" applyNumberFormat="1" applyFont="1" applyFill="1" applyBorder="1" applyAlignment="1" applyProtection="1">
      <alignment horizontal="center" vertical="center"/>
      <protection locked="0"/>
    </xf>
    <xf numFmtId="164" fontId="4" fillId="0" borderId="11" xfId="51" applyNumberFormat="1" applyFont="1" applyFill="1" applyBorder="1" applyAlignment="1" applyProtection="1">
      <alignment horizontal="center" vertical="center"/>
      <protection locked="0"/>
    </xf>
    <xf numFmtId="3" fontId="5" fillId="0" borderId="12" xfId="0" applyNumberFormat="1" applyFont="1" applyBorder="1" applyAlignment="1" applyProtection="1">
      <alignment horizontal="center" vertical="center"/>
      <protection/>
    </xf>
    <xf numFmtId="3" fontId="5" fillId="0" borderId="13" xfId="0" applyNumberFormat="1" applyFont="1" applyBorder="1" applyAlignment="1" applyProtection="1">
      <alignment horizontal="center" vertical="center"/>
      <protection/>
    </xf>
    <xf numFmtId="3" fontId="4" fillId="0" borderId="10" xfId="51" applyNumberFormat="1" applyFont="1" applyBorder="1" applyAlignment="1" applyProtection="1">
      <alignment horizontal="center" vertical="center"/>
      <protection locked="0"/>
    </xf>
    <xf numFmtId="3" fontId="4" fillId="0" borderId="14" xfId="51" applyNumberFormat="1" applyFont="1" applyBorder="1" applyAlignment="1" applyProtection="1">
      <alignment horizontal="center" vertical="center"/>
      <protection locked="0"/>
    </xf>
    <xf numFmtId="3" fontId="4" fillId="0" borderId="10" xfId="46" applyNumberFormat="1" applyFont="1" applyBorder="1" applyAlignment="1" applyProtection="1">
      <alignment horizontal="center" vertical="center"/>
      <protection/>
    </xf>
    <xf numFmtId="2" fontId="4" fillId="0" borderId="14" xfId="51" applyNumberFormat="1" applyFont="1" applyBorder="1" applyAlignment="1" applyProtection="1">
      <alignment horizontal="center" vertical="center"/>
      <protection/>
    </xf>
    <xf numFmtId="3" fontId="4" fillId="0" borderId="15" xfId="51" applyNumberFormat="1" applyFont="1" applyBorder="1" applyAlignment="1" applyProtection="1">
      <alignment horizontal="center" vertical="center"/>
      <protection locked="0"/>
    </xf>
    <xf numFmtId="3" fontId="4" fillId="0" borderId="16" xfId="51" applyNumberFormat="1" applyFont="1" applyBorder="1" applyAlignment="1" applyProtection="1">
      <alignment horizontal="center" vertical="center"/>
      <protection locked="0"/>
    </xf>
    <xf numFmtId="3" fontId="4" fillId="0" borderId="17" xfId="46" applyNumberFormat="1" applyFont="1" applyBorder="1" applyAlignment="1" applyProtection="1">
      <alignment horizontal="center" vertical="center"/>
      <protection/>
    </xf>
    <xf numFmtId="2" fontId="4" fillId="0" borderId="18" xfId="51" applyNumberFormat="1" applyFont="1" applyBorder="1" applyAlignment="1" applyProtection="1">
      <alignment horizontal="center" vertical="center"/>
      <protection/>
    </xf>
    <xf numFmtId="3" fontId="0" fillId="0" borderId="19" xfId="46" applyNumberFormat="1" applyFont="1" applyBorder="1" applyAlignment="1" applyProtection="1">
      <alignment horizontal="center" vertical="center"/>
      <protection/>
    </xf>
    <xf numFmtId="3" fontId="4" fillId="0" borderId="20" xfId="51" applyNumberFormat="1" applyFont="1" applyBorder="1" applyAlignment="1" applyProtection="1">
      <alignment horizontal="center" vertical="center"/>
      <protection locked="0"/>
    </xf>
    <xf numFmtId="3" fontId="4" fillId="0" borderId="21" xfId="51" applyNumberFormat="1" applyFont="1" applyBorder="1" applyAlignment="1" applyProtection="1">
      <alignment horizontal="center" vertical="center"/>
      <protection locked="0"/>
    </xf>
    <xf numFmtId="3" fontId="4" fillId="0" borderId="22" xfId="46" applyNumberFormat="1" applyFont="1" applyBorder="1" applyAlignment="1" applyProtection="1">
      <alignment horizontal="center" vertical="center"/>
      <protection/>
    </xf>
    <xf numFmtId="2" fontId="4" fillId="0" borderId="23" xfId="51" applyNumberFormat="1" applyFont="1" applyBorder="1" applyAlignment="1" applyProtection="1">
      <alignment horizontal="center" vertical="center"/>
      <protection/>
    </xf>
    <xf numFmtId="3" fontId="4" fillId="0" borderId="24" xfId="51" applyNumberFormat="1" applyFont="1" applyBorder="1" applyAlignment="1" applyProtection="1">
      <alignment horizontal="center" vertical="center"/>
      <protection locked="0"/>
    </xf>
    <xf numFmtId="3" fontId="4" fillId="0" borderId="25" xfId="51" applyNumberFormat="1" applyFont="1" applyBorder="1" applyAlignment="1" applyProtection="1">
      <alignment horizontal="center" vertical="center"/>
      <protection locked="0"/>
    </xf>
    <xf numFmtId="0" fontId="5" fillId="0" borderId="26" xfId="51" applyFont="1" applyBorder="1" applyAlignment="1" applyProtection="1">
      <alignment horizontal="center" vertical="center"/>
      <protection locked="0"/>
    </xf>
    <xf numFmtId="0" fontId="4" fillId="0" borderId="19" xfId="51" applyFont="1" applyBorder="1" applyAlignment="1" applyProtection="1">
      <alignment vertical="center"/>
      <protection/>
    </xf>
    <xf numFmtId="0" fontId="4" fillId="0" borderId="27" xfId="51" applyFont="1" applyBorder="1" applyAlignment="1" applyProtection="1">
      <alignment vertical="center"/>
      <protection/>
    </xf>
    <xf numFmtId="0" fontId="4" fillId="0" borderId="0" xfId="51" applyFont="1" applyBorder="1" applyAlignment="1" applyProtection="1">
      <alignment vertical="center"/>
      <protection/>
    </xf>
    <xf numFmtId="0" fontId="0" fillId="0" borderId="0" xfId="51" applyFont="1" applyBorder="1" applyAlignment="1" applyProtection="1">
      <alignment vertical="center"/>
      <protection/>
    </xf>
    <xf numFmtId="0" fontId="5" fillId="0" borderId="0" xfId="51" applyFont="1" applyBorder="1" applyAlignment="1" applyProtection="1">
      <alignment vertical="center"/>
      <protection/>
    </xf>
    <xf numFmtId="0" fontId="4" fillId="0" borderId="28" xfId="51" applyFont="1" applyBorder="1" applyAlignment="1" applyProtection="1">
      <alignment vertical="center"/>
      <protection/>
    </xf>
    <xf numFmtId="0" fontId="0" fillId="0" borderId="29" xfId="51" applyFont="1" applyBorder="1" applyAlignment="1" applyProtection="1">
      <alignment vertical="center"/>
      <protection/>
    </xf>
    <xf numFmtId="0" fontId="0" fillId="0" borderId="0" xfId="51" applyFont="1" applyBorder="1" applyAlignment="1" applyProtection="1">
      <alignment horizontal="center" vertical="center"/>
      <protection/>
    </xf>
    <xf numFmtId="0" fontId="6" fillId="0" borderId="0" xfId="51" applyFont="1" applyBorder="1" applyAlignment="1" applyProtection="1">
      <alignment vertical="center"/>
      <protection/>
    </xf>
    <xf numFmtId="0" fontId="7" fillId="0" borderId="30" xfId="51" applyFont="1" applyBorder="1" applyAlignment="1" applyProtection="1">
      <alignment vertical="center"/>
      <protection/>
    </xf>
    <xf numFmtId="0" fontId="7" fillId="0" borderId="15" xfId="51" applyFont="1" applyBorder="1" applyAlignment="1" applyProtection="1">
      <alignment vertical="center"/>
      <protection/>
    </xf>
    <xf numFmtId="0" fontId="5" fillId="0" borderId="15" xfId="51" applyFont="1" applyBorder="1" applyAlignment="1" applyProtection="1">
      <alignment horizontal="center" vertical="center"/>
      <protection/>
    </xf>
    <xf numFmtId="0" fontId="8" fillId="0" borderId="0" xfId="51" applyFont="1" applyBorder="1" applyAlignment="1" applyProtection="1">
      <alignment horizontal="centerContinuous" vertical="center"/>
      <protection/>
    </xf>
    <xf numFmtId="0" fontId="9" fillId="0" borderId="0" xfId="51" applyFont="1" applyBorder="1" applyAlignment="1" applyProtection="1">
      <alignment horizontal="centerContinuous" vertical="center"/>
      <protection/>
    </xf>
    <xf numFmtId="0" fontId="9" fillId="0" borderId="0" xfId="51" applyFont="1" applyBorder="1" applyAlignment="1" applyProtection="1">
      <alignment vertical="center"/>
      <protection/>
    </xf>
    <xf numFmtId="0" fontId="8" fillId="0" borderId="26" xfId="51" applyFont="1" applyBorder="1" applyAlignment="1" applyProtection="1">
      <alignment horizontal="center" vertical="center"/>
      <protection/>
    </xf>
    <xf numFmtId="0" fontId="5" fillId="0" borderId="16" xfId="51" applyFont="1" applyBorder="1" applyAlignment="1" applyProtection="1">
      <alignment horizontal="center" vertical="center"/>
      <protection/>
    </xf>
    <xf numFmtId="0" fontId="4" fillId="0" borderId="31" xfId="51" applyFont="1" applyFill="1" applyBorder="1" applyAlignment="1" applyProtection="1">
      <alignment horizontal="center" vertical="center"/>
      <protection/>
    </xf>
    <xf numFmtId="0" fontId="4" fillId="0" borderId="32" xfId="51" applyFont="1" applyBorder="1" applyAlignment="1" applyProtection="1">
      <alignment horizontal="center" vertical="center"/>
      <protection/>
    </xf>
    <xf numFmtId="0" fontId="4" fillId="0" borderId="33" xfId="51" applyFont="1" applyBorder="1" applyAlignment="1" applyProtection="1">
      <alignment horizontal="center" vertical="center"/>
      <protection/>
    </xf>
    <xf numFmtId="0" fontId="9" fillId="0" borderId="0" xfId="51" applyFont="1" applyBorder="1" applyAlignment="1" applyProtection="1">
      <alignment horizontal="center" vertical="center"/>
      <protection/>
    </xf>
    <xf numFmtId="0" fontId="4" fillId="0" borderId="34" xfId="51" applyFont="1" applyBorder="1" applyAlignment="1" applyProtection="1">
      <alignment horizontal="center" vertical="center"/>
      <protection/>
    </xf>
    <xf numFmtId="0" fontId="4" fillId="0" borderId="35" xfId="51" applyFont="1" applyBorder="1" applyAlignment="1" applyProtection="1">
      <alignment horizontal="center" vertical="center"/>
      <protection/>
    </xf>
    <xf numFmtId="0" fontId="4" fillId="0" borderId="31" xfId="51" applyFont="1" applyBorder="1" applyAlignment="1" applyProtection="1">
      <alignment horizontal="center" vertical="center"/>
      <protection/>
    </xf>
    <xf numFmtId="0" fontId="4" fillId="0" borderId="14" xfId="51" applyFont="1" applyBorder="1" applyAlignment="1" applyProtection="1">
      <alignment horizontal="center" vertical="center"/>
      <protection/>
    </xf>
    <xf numFmtId="0" fontId="4" fillId="0" borderId="36" xfId="51" applyFont="1" applyFill="1" applyBorder="1" applyAlignment="1" applyProtection="1">
      <alignment horizontal="center" vertical="center"/>
      <protection/>
    </xf>
    <xf numFmtId="0" fontId="4" fillId="0" borderId="29" xfId="51" applyFont="1" applyFill="1" applyBorder="1" applyAlignment="1" applyProtection="1">
      <alignment vertical="center"/>
      <protection/>
    </xf>
    <xf numFmtId="0" fontId="8" fillId="0" borderId="0" xfId="51" applyFont="1" applyBorder="1" applyAlignment="1" applyProtection="1">
      <alignment horizontal="center" vertical="center"/>
      <protection/>
    </xf>
    <xf numFmtId="14" fontId="4" fillId="0" borderId="29" xfId="51" applyNumberFormat="1" applyFont="1" applyBorder="1" applyAlignment="1" applyProtection="1">
      <alignment vertical="center"/>
      <protection/>
    </xf>
    <xf numFmtId="14" fontId="4" fillId="0" borderId="0" xfId="51" applyNumberFormat="1" applyFont="1" applyBorder="1" applyAlignment="1" applyProtection="1">
      <alignment vertical="center"/>
      <protection/>
    </xf>
    <xf numFmtId="14" fontId="9" fillId="0" borderId="29" xfId="51" applyNumberFormat="1" applyFont="1" applyBorder="1" applyAlignment="1" applyProtection="1">
      <alignment vertical="center"/>
      <protection/>
    </xf>
    <xf numFmtId="14" fontId="9" fillId="0" borderId="0" xfId="51" applyNumberFormat="1" applyFont="1" applyBorder="1" applyAlignment="1" applyProtection="1">
      <alignment vertical="center"/>
      <protection/>
    </xf>
    <xf numFmtId="3" fontId="8" fillId="0" borderId="0" xfId="51" applyNumberFormat="1" applyFont="1" applyBorder="1" applyAlignment="1" applyProtection="1">
      <alignment vertical="center"/>
      <protection/>
    </xf>
    <xf numFmtId="166" fontId="9" fillId="0" borderId="0" xfId="46" applyNumberFormat="1" applyFont="1" applyBorder="1" applyAlignment="1" applyProtection="1">
      <alignment vertical="center"/>
      <protection/>
    </xf>
    <xf numFmtId="0" fontId="9" fillId="0" borderId="28" xfId="51" applyFont="1" applyBorder="1" applyAlignment="1" applyProtection="1">
      <alignment vertical="center"/>
      <protection/>
    </xf>
    <xf numFmtId="14" fontId="5" fillId="0" borderId="29" xfId="51" applyNumberFormat="1" applyFont="1" applyBorder="1" applyAlignment="1" applyProtection="1">
      <alignment horizontal="center" vertical="center"/>
      <protection/>
    </xf>
    <xf numFmtId="14" fontId="4" fillId="0" borderId="30" xfId="51" applyNumberFormat="1" applyFont="1" applyBorder="1" applyAlignment="1" applyProtection="1">
      <alignment vertical="center"/>
      <protection/>
    </xf>
    <xf numFmtId="3" fontId="5" fillId="0" borderId="30" xfId="51" applyNumberFormat="1" applyFont="1" applyBorder="1" applyAlignment="1" applyProtection="1">
      <alignment horizontal="centerContinuous" vertical="center"/>
      <protection/>
    </xf>
    <xf numFmtId="0" fontId="5" fillId="0" borderId="26" xfId="51" applyFont="1" applyBorder="1" applyAlignment="1" applyProtection="1">
      <alignment horizontal="left" vertical="center"/>
      <protection/>
    </xf>
    <xf numFmtId="3" fontId="5" fillId="0" borderId="15" xfId="51" applyNumberFormat="1" applyFont="1" applyBorder="1" applyAlignment="1" applyProtection="1">
      <alignment horizontal="left" vertical="center"/>
      <protection/>
    </xf>
    <xf numFmtId="0" fontId="6" fillId="0" borderId="15" xfId="51" applyFont="1" applyBorder="1" applyAlignment="1" applyProtection="1">
      <alignment horizontal="center" vertical="center"/>
      <protection/>
    </xf>
    <xf numFmtId="0" fontId="6" fillId="0" borderId="16" xfId="51" applyFont="1" applyBorder="1" applyAlignment="1" applyProtection="1">
      <alignment horizontal="center" vertical="center"/>
      <protection/>
    </xf>
    <xf numFmtId="3" fontId="0" fillId="0" borderId="19" xfId="51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51" applyFont="1" applyAlignment="1" applyProtection="1">
      <alignment horizontal="center" vertical="center"/>
      <protection/>
    </xf>
    <xf numFmtId="0" fontId="0" fillId="0" borderId="0" xfId="51" applyFont="1" applyAlignment="1" applyProtection="1">
      <alignment vertical="center"/>
      <protection/>
    </xf>
    <xf numFmtId="0" fontId="3" fillId="0" borderId="37" xfId="51" applyFont="1" applyBorder="1" applyAlignment="1" applyProtection="1">
      <alignment horizontal="left" vertical="center"/>
      <protection/>
    </xf>
    <xf numFmtId="0" fontId="3" fillId="0" borderId="19" xfId="51" applyFont="1" applyBorder="1" applyAlignment="1" applyProtection="1">
      <alignment horizontal="left" vertical="center"/>
      <protection/>
    </xf>
    <xf numFmtId="0" fontId="3" fillId="0" borderId="27" xfId="51" applyFont="1" applyBorder="1" applyAlignment="1" applyProtection="1">
      <alignment horizontal="left" vertical="center"/>
      <protection/>
    </xf>
    <xf numFmtId="0" fontId="4" fillId="0" borderId="38" xfId="51" applyFont="1" applyBorder="1" applyAlignment="1" applyProtection="1">
      <alignment horizontal="left" vertical="center"/>
      <protection/>
    </xf>
    <xf numFmtId="0" fontId="4" fillId="0" borderId="19" xfId="51" applyFont="1" applyBorder="1" applyAlignment="1" applyProtection="1">
      <alignment horizontal="left" vertical="center"/>
      <protection/>
    </xf>
    <xf numFmtId="167" fontId="5" fillId="0" borderId="19" xfId="51" applyNumberFormat="1" applyFont="1" applyBorder="1" applyAlignment="1" applyProtection="1">
      <alignment horizontal="center" vertical="center"/>
      <protection locked="0"/>
    </xf>
    <xf numFmtId="0" fontId="5" fillId="0" borderId="39" xfId="51" applyFont="1" applyBorder="1" applyAlignment="1" applyProtection="1">
      <alignment horizontal="center" vertical="center"/>
      <protection/>
    </xf>
    <xf numFmtId="0" fontId="5" fillId="0" borderId="40" xfId="51" applyFont="1" applyBorder="1" applyAlignment="1" applyProtection="1">
      <alignment horizontal="center" vertical="center"/>
      <protection/>
    </xf>
    <xf numFmtId="0" fontId="5" fillId="0" borderId="21" xfId="51" applyFont="1" applyBorder="1" applyAlignment="1" applyProtection="1">
      <alignment horizontal="center" vertical="center"/>
      <protection/>
    </xf>
    <xf numFmtId="49" fontId="5" fillId="0" borderId="29" xfId="51" applyNumberFormat="1" applyFont="1" applyBorder="1" applyAlignment="1" applyProtection="1">
      <alignment horizontal="left" vertical="center"/>
      <protection/>
    </xf>
    <xf numFmtId="49" fontId="5" fillId="0" borderId="0" xfId="51" applyNumberFormat="1" applyFont="1" applyBorder="1" applyAlignment="1" applyProtection="1">
      <alignment horizontal="left" vertical="center"/>
      <protection/>
    </xf>
    <xf numFmtId="49" fontId="5" fillId="0" borderId="30" xfId="51" applyNumberFormat="1" applyFont="1" applyBorder="1" applyAlignment="1" applyProtection="1">
      <alignment horizontal="left" vertical="center"/>
      <protection/>
    </xf>
    <xf numFmtId="0" fontId="4" fillId="0" borderId="41" xfId="51" applyFont="1" applyBorder="1" applyAlignment="1" applyProtection="1">
      <alignment horizontal="center" vertical="center"/>
      <protection locked="0"/>
    </xf>
    <xf numFmtId="0" fontId="4" fillId="0" borderId="42" xfId="51" applyFont="1" applyBorder="1" applyAlignment="1" applyProtection="1">
      <alignment horizontal="center" vertical="center"/>
      <protection locked="0"/>
    </xf>
    <xf numFmtId="0" fontId="4" fillId="0" borderId="43" xfId="51" applyFont="1" applyBorder="1" applyAlignment="1" applyProtection="1">
      <alignment horizontal="center" vertical="center"/>
      <protection locked="0"/>
    </xf>
    <xf numFmtId="0" fontId="5" fillId="0" borderId="44" xfId="51" applyFont="1" applyBorder="1" applyAlignment="1" applyProtection="1">
      <alignment horizontal="center" vertical="center"/>
      <protection locked="0"/>
    </xf>
    <xf numFmtId="0" fontId="5" fillId="0" borderId="0" xfId="51" applyFont="1" applyBorder="1" applyAlignment="1" applyProtection="1">
      <alignment horizontal="center" vertical="center"/>
      <protection locked="0"/>
    </xf>
    <xf numFmtId="0" fontId="5" fillId="0" borderId="30" xfId="51" applyFont="1" applyBorder="1" applyAlignment="1" applyProtection="1">
      <alignment horizontal="center" vertical="center"/>
      <protection locked="0"/>
    </xf>
    <xf numFmtId="0" fontId="3" fillId="0" borderId="0" xfId="51" applyFont="1" applyBorder="1" applyAlignment="1" applyProtection="1">
      <alignment horizontal="center" vertical="center"/>
      <protection/>
    </xf>
    <xf numFmtId="0" fontId="3" fillId="0" borderId="0" xfId="51" applyFont="1" applyBorder="1" applyAlignment="1" applyProtection="1">
      <alignment horizontal="center" vertical="center"/>
      <protection locked="0"/>
    </xf>
    <xf numFmtId="0" fontId="5" fillId="0" borderId="44" xfId="51" applyFont="1" applyBorder="1" applyAlignment="1" applyProtection="1">
      <alignment horizontal="center" vertical="center" shrinkToFit="1"/>
      <protection locked="0"/>
    </xf>
    <xf numFmtId="0" fontId="5" fillId="0" borderId="0" xfId="51" applyFont="1" applyBorder="1" applyAlignment="1" applyProtection="1">
      <alignment horizontal="center" vertical="center" shrinkToFit="1"/>
      <protection locked="0"/>
    </xf>
    <xf numFmtId="0" fontId="5" fillId="0" borderId="30" xfId="51" applyFont="1" applyBorder="1" applyAlignment="1" applyProtection="1">
      <alignment horizontal="center" vertical="center" shrinkToFit="1"/>
      <protection locked="0"/>
    </xf>
    <xf numFmtId="0" fontId="4" fillId="0" borderId="44" xfId="51" applyFont="1" applyBorder="1" applyAlignment="1" applyProtection="1">
      <alignment horizontal="center" vertical="center"/>
      <protection locked="0"/>
    </xf>
    <xf numFmtId="0" fontId="4" fillId="0" borderId="0" xfId="51" applyFont="1" applyBorder="1" applyAlignment="1" applyProtection="1">
      <alignment horizontal="center" vertical="center"/>
      <protection locked="0"/>
    </xf>
    <xf numFmtId="0" fontId="4" fillId="0" borderId="28" xfId="51" applyFont="1" applyBorder="1" applyAlignment="1" applyProtection="1">
      <alignment horizontal="center" vertical="center"/>
      <protection locked="0"/>
    </xf>
    <xf numFmtId="0" fontId="4" fillId="0" borderId="45" xfId="51" applyFont="1" applyBorder="1" applyAlignment="1" applyProtection="1">
      <alignment horizontal="left" vertical="center"/>
      <protection/>
    </xf>
    <xf numFmtId="0" fontId="4" fillId="0" borderId="26" xfId="51" applyFont="1" applyBorder="1" applyAlignment="1" applyProtection="1">
      <alignment horizontal="left" vertical="center"/>
      <protection/>
    </xf>
    <xf numFmtId="0" fontId="4" fillId="0" borderId="26" xfId="51" applyFont="1" applyBorder="1" applyAlignment="1" applyProtection="1">
      <alignment horizontal="center" vertical="center"/>
      <protection/>
    </xf>
    <xf numFmtId="0" fontId="4" fillId="0" borderId="46" xfId="51" applyFont="1" applyBorder="1" applyAlignment="1" applyProtection="1">
      <alignment horizontal="center" vertical="center"/>
      <protection locked="0"/>
    </xf>
    <xf numFmtId="0" fontId="4" fillId="0" borderId="26" xfId="51" applyFont="1" applyBorder="1" applyAlignment="1" applyProtection="1">
      <alignment horizontal="center" vertical="center"/>
      <protection locked="0"/>
    </xf>
    <xf numFmtId="0" fontId="4" fillId="0" borderId="16" xfId="51" applyFont="1" applyBorder="1" applyAlignment="1" applyProtection="1">
      <alignment horizontal="center" vertical="center"/>
      <protection locked="0"/>
    </xf>
    <xf numFmtId="0" fontId="5" fillId="0" borderId="46" xfId="51" applyFont="1" applyBorder="1" applyAlignment="1" applyProtection="1">
      <alignment horizontal="center" vertical="center"/>
      <protection locked="0"/>
    </xf>
    <xf numFmtId="0" fontId="5" fillId="0" borderId="26" xfId="51" applyFont="1" applyBorder="1" applyAlignment="1" applyProtection="1">
      <alignment horizontal="center" vertical="center"/>
      <protection locked="0"/>
    </xf>
    <xf numFmtId="0" fontId="5" fillId="0" borderId="15" xfId="51" applyFont="1" applyBorder="1" applyAlignment="1" applyProtection="1">
      <alignment horizontal="center" vertical="center"/>
      <protection locked="0"/>
    </xf>
    <xf numFmtId="0" fontId="7" fillId="0" borderId="47" xfId="51" applyFont="1" applyBorder="1" applyAlignment="1" applyProtection="1">
      <alignment horizontal="center" vertical="center"/>
      <protection/>
    </xf>
    <xf numFmtId="0" fontId="7" fillId="0" borderId="48" xfId="51" applyFont="1" applyBorder="1" applyAlignment="1" applyProtection="1">
      <alignment horizontal="center" vertical="center"/>
      <protection/>
    </xf>
    <xf numFmtId="0" fontId="7" fillId="0" borderId="13" xfId="51" applyFont="1" applyBorder="1" applyAlignment="1" applyProtection="1">
      <alignment horizontal="center" vertical="center"/>
      <protection/>
    </xf>
    <xf numFmtId="0" fontId="5" fillId="0" borderId="32" xfId="51" applyFont="1" applyBorder="1" applyAlignment="1" applyProtection="1">
      <alignment horizontal="center" vertical="center" textRotation="90"/>
      <protection/>
    </xf>
    <xf numFmtId="0" fontId="5" fillId="0" borderId="36" xfId="51" applyFont="1" applyBorder="1" applyAlignment="1" applyProtection="1">
      <alignment horizontal="center" vertical="center" textRotation="90"/>
      <protection/>
    </xf>
    <xf numFmtId="0" fontId="5" fillId="0" borderId="49" xfId="51" applyFont="1" applyBorder="1" applyAlignment="1" applyProtection="1">
      <alignment horizontal="center" vertical="center" textRotation="90"/>
      <protection/>
    </xf>
    <xf numFmtId="0" fontId="5" fillId="0" borderId="50" xfId="51" applyFont="1" applyBorder="1" applyAlignment="1" applyProtection="1">
      <alignment horizontal="center" vertical="center" textRotation="90"/>
      <protection/>
    </xf>
    <xf numFmtId="0" fontId="5" fillId="0" borderId="38" xfId="51" applyFont="1" applyBorder="1" applyAlignment="1" applyProtection="1">
      <alignment horizontal="center" vertical="center"/>
      <protection/>
    </xf>
    <xf numFmtId="0" fontId="5" fillId="0" borderId="19" xfId="51" applyFont="1" applyBorder="1" applyAlignment="1" applyProtection="1">
      <alignment horizontal="center" vertical="center"/>
      <protection/>
    </xf>
    <xf numFmtId="0" fontId="5" fillId="0" borderId="33" xfId="51" applyFont="1" applyBorder="1" applyAlignment="1" applyProtection="1">
      <alignment horizontal="center" vertical="center"/>
      <protection/>
    </xf>
    <xf numFmtId="0" fontId="5" fillId="0" borderId="46" xfId="51" applyFont="1" applyBorder="1" applyAlignment="1" applyProtection="1">
      <alignment horizontal="center" vertical="center"/>
      <protection/>
    </xf>
    <xf numFmtId="0" fontId="5" fillId="0" borderId="26" xfId="51" applyFont="1" applyBorder="1" applyAlignment="1" applyProtection="1">
      <alignment horizontal="center" vertical="center"/>
      <protection/>
    </xf>
    <xf numFmtId="0" fontId="5" fillId="0" borderId="16" xfId="51" applyFont="1" applyBorder="1" applyAlignment="1" applyProtection="1">
      <alignment horizontal="center" vertical="center"/>
      <protection/>
    </xf>
    <xf numFmtId="0" fontId="5" fillId="0" borderId="51" xfId="51" applyFont="1" applyBorder="1" applyAlignment="1" applyProtection="1">
      <alignment horizontal="center" vertical="center"/>
      <protection/>
    </xf>
    <xf numFmtId="0" fontId="5" fillId="0" borderId="37" xfId="51" applyFont="1" applyBorder="1" applyAlignment="1" applyProtection="1">
      <alignment horizontal="center" vertical="center"/>
      <protection/>
    </xf>
    <xf numFmtId="0" fontId="5" fillId="0" borderId="45" xfId="51" applyFont="1" applyBorder="1" applyAlignment="1" applyProtection="1">
      <alignment horizontal="center" vertical="center"/>
      <protection/>
    </xf>
    <xf numFmtId="0" fontId="10" fillId="0" borderId="52" xfId="51" applyFont="1" applyBorder="1" applyAlignment="1" applyProtection="1">
      <alignment horizontal="center" vertical="center"/>
      <protection/>
    </xf>
    <xf numFmtId="0" fontId="10" fillId="0" borderId="25" xfId="51" applyFont="1" applyBorder="1" applyAlignment="1" applyProtection="1">
      <alignment horizontal="center" vertical="center"/>
      <protection/>
    </xf>
    <xf numFmtId="0" fontId="4" fillId="0" borderId="39" xfId="51" applyFont="1" applyBorder="1" applyAlignment="1" applyProtection="1">
      <alignment horizontal="left" vertical="center" shrinkToFit="1"/>
      <protection locked="0"/>
    </xf>
    <xf numFmtId="0" fontId="4" fillId="0" borderId="40" xfId="51" applyFont="1" applyBorder="1" applyAlignment="1" applyProtection="1">
      <alignment horizontal="left" vertical="center" shrinkToFit="1"/>
      <protection locked="0"/>
    </xf>
    <xf numFmtId="0" fontId="4" fillId="0" borderId="21" xfId="51" applyFont="1" applyBorder="1" applyAlignment="1" applyProtection="1">
      <alignment horizontal="left" vertical="center" shrinkToFit="1"/>
      <protection locked="0"/>
    </xf>
    <xf numFmtId="0" fontId="4" fillId="0" borderId="51" xfId="51" applyFont="1" applyFill="1" applyBorder="1" applyAlignment="1" applyProtection="1">
      <alignment horizontal="center" vertical="center"/>
      <protection locked="0"/>
    </xf>
    <xf numFmtId="0" fontId="4" fillId="0" borderId="21" xfId="51" applyFont="1" applyFill="1" applyBorder="1" applyAlignment="1" applyProtection="1">
      <alignment horizontal="center" vertical="center"/>
      <protection locked="0"/>
    </xf>
    <xf numFmtId="3" fontId="4" fillId="0" borderId="53" xfId="46" applyNumberFormat="1" applyFont="1" applyFill="1" applyBorder="1" applyAlignment="1" applyProtection="1">
      <alignment horizontal="center" vertical="center"/>
      <protection locked="0"/>
    </xf>
    <xf numFmtId="3" fontId="4" fillId="0" borderId="14" xfId="46" applyNumberFormat="1" applyFont="1" applyFill="1" applyBorder="1" applyAlignment="1" applyProtection="1">
      <alignment horizontal="center" vertical="center"/>
      <protection locked="0"/>
    </xf>
    <xf numFmtId="0" fontId="4" fillId="0" borderId="51" xfId="51" applyFont="1" applyBorder="1" applyAlignment="1" applyProtection="1">
      <alignment horizontal="left" vertical="center"/>
      <protection locked="0"/>
    </xf>
    <xf numFmtId="0" fontId="4" fillId="0" borderId="40" xfId="51" applyFont="1" applyBorder="1" applyAlignment="1" applyProtection="1">
      <alignment horizontal="left" vertical="center"/>
      <protection locked="0"/>
    </xf>
    <xf numFmtId="0" fontId="4" fillId="0" borderId="21" xfId="51" applyFont="1" applyBorder="1" applyAlignment="1" applyProtection="1">
      <alignment horizontal="left" vertical="center"/>
      <protection locked="0"/>
    </xf>
    <xf numFmtId="0" fontId="4" fillId="0" borderId="54" xfId="51" applyFont="1" applyBorder="1" applyAlignment="1" applyProtection="1">
      <alignment horizontal="left" vertical="center" shrinkToFit="1"/>
      <protection locked="0"/>
    </xf>
    <xf numFmtId="0" fontId="4" fillId="0" borderId="55" xfId="51" applyFont="1" applyBorder="1" applyAlignment="1" applyProtection="1">
      <alignment horizontal="left" vertical="center" shrinkToFit="1"/>
      <protection locked="0"/>
    </xf>
    <xf numFmtId="0" fontId="4" fillId="0" borderId="35" xfId="51" applyFont="1" applyBorder="1" applyAlignment="1" applyProtection="1">
      <alignment horizontal="left" vertical="center" shrinkToFit="1"/>
      <protection locked="0"/>
    </xf>
    <xf numFmtId="0" fontId="4" fillId="0" borderId="56" xfId="51" applyFont="1" applyFill="1" applyBorder="1" applyAlignment="1" applyProtection="1">
      <alignment horizontal="center" vertical="center"/>
      <protection locked="0"/>
    </xf>
    <xf numFmtId="0" fontId="4" fillId="0" borderId="35" xfId="51" applyFont="1" applyFill="1" applyBorder="1" applyAlignment="1" applyProtection="1">
      <alignment horizontal="center" vertical="center"/>
      <protection locked="0"/>
    </xf>
    <xf numFmtId="3" fontId="4" fillId="0" borderId="56" xfId="46" applyNumberFormat="1" applyFont="1" applyFill="1" applyBorder="1" applyAlignment="1" applyProtection="1">
      <alignment horizontal="center" vertical="center"/>
      <protection locked="0"/>
    </xf>
    <xf numFmtId="3" fontId="4" fillId="0" borderId="35" xfId="46" applyNumberFormat="1" applyFont="1" applyFill="1" applyBorder="1" applyAlignment="1" applyProtection="1">
      <alignment horizontal="center" vertical="center"/>
      <protection locked="0"/>
    </xf>
    <xf numFmtId="0" fontId="4" fillId="0" borderId="56" xfId="51" applyFont="1" applyBorder="1" applyAlignment="1" applyProtection="1">
      <alignment horizontal="left" vertical="center"/>
      <protection locked="0"/>
    </xf>
    <xf numFmtId="0" fontId="4" fillId="0" borderId="55" xfId="51" applyFont="1" applyBorder="1" applyAlignment="1" applyProtection="1">
      <alignment horizontal="left" vertical="center"/>
      <protection locked="0"/>
    </xf>
    <xf numFmtId="0" fontId="4" fillId="0" borderId="35" xfId="51" applyFont="1" applyBorder="1" applyAlignment="1" applyProtection="1">
      <alignment horizontal="left" vertical="center"/>
      <protection locked="0"/>
    </xf>
    <xf numFmtId="0" fontId="4" fillId="33" borderId="54" xfId="51" applyFont="1" applyFill="1" applyBorder="1" applyAlignment="1" applyProtection="1">
      <alignment horizontal="left" vertical="center" shrinkToFit="1"/>
      <protection locked="0"/>
    </xf>
    <xf numFmtId="0" fontId="4" fillId="33" borderId="55" xfId="51" applyFont="1" applyFill="1" applyBorder="1" applyAlignment="1" applyProtection="1">
      <alignment horizontal="left" vertical="center" shrinkToFit="1"/>
      <protection locked="0"/>
    </xf>
    <xf numFmtId="0" fontId="4" fillId="33" borderId="35" xfId="51" applyFont="1" applyFill="1" applyBorder="1" applyAlignment="1" applyProtection="1">
      <alignment horizontal="left" vertical="center" shrinkToFit="1"/>
      <protection locked="0"/>
    </xf>
    <xf numFmtId="0" fontId="4" fillId="33" borderId="57" xfId="51" applyFont="1" applyFill="1" applyBorder="1" applyAlignment="1" applyProtection="1">
      <alignment horizontal="left" vertical="center" shrinkToFit="1"/>
      <protection locked="0"/>
    </xf>
    <xf numFmtId="0" fontId="4" fillId="33" borderId="58" xfId="51" applyFont="1" applyFill="1" applyBorder="1" applyAlignment="1" applyProtection="1">
      <alignment horizontal="left" vertical="center" shrinkToFit="1"/>
      <protection locked="0"/>
    </xf>
    <xf numFmtId="0" fontId="4" fillId="33" borderId="25" xfId="51" applyFont="1" applyFill="1" applyBorder="1" applyAlignment="1" applyProtection="1">
      <alignment horizontal="left" vertical="center" shrinkToFit="1"/>
      <protection locked="0"/>
    </xf>
    <xf numFmtId="0" fontId="4" fillId="0" borderId="56" xfId="51" applyFont="1" applyBorder="1" applyAlignment="1" applyProtection="1">
      <alignment horizontal="center" vertical="center"/>
      <protection locked="0"/>
    </xf>
    <xf numFmtId="0" fontId="4" fillId="0" borderId="35" xfId="51" applyFont="1" applyBorder="1" applyAlignment="1" applyProtection="1">
      <alignment horizontal="center" vertical="center"/>
      <protection locked="0"/>
    </xf>
    <xf numFmtId="3" fontId="4" fillId="0" borderId="56" xfId="46" applyNumberFormat="1" applyFont="1" applyBorder="1" applyAlignment="1" applyProtection="1">
      <alignment horizontal="center" vertical="center"/>
      <protection locked="0"/>
    </xf>
    <xf numFmtId="3" fontId="4" fillId="0" borderId="55" xfId="46" applyNumberFormat="1" applyFont="1" applyBorder="1" applyAlignment="1" applyProtection="1">
      <alignment horizontal="center" vertical="center"/>
      <protection locked="0"/>
    </xf>
    <xf numFmtId="0" fontId="4" fillId="0" borderId="52" xfId="51" applyFont="1" applyBorder="1" applyAlignment="1" applyProtection="1">
      <alignment horizontal="left" vertical="center"/>
      <protection locked="0"/>
    </xf>
    <xf numFmtId="0" fontId="4" fillId="0" borderId="58" xfId="51" applyFont="1" applyBorder="1" applyAlignment="1" applyProtection="1">
      <alignment horizontal="left" vertical="center"/>
      <protection locked="0"/>
    </xf>
    <xf numFmtId="0" fontId="4" fillId="0" borderId="25" xfId="51" applyFont="1" applyBorder="1" applyAlignment="1" applyProtection="1">
      <alignment horizontal="left" vertical="center"/>
      <protection locked="0"/>
    </xf>
    <xf numFmtId="3" fontId="11" fillId="0" borderId="0" xfId="51" applyNumberFormat="1" applyFont="1" applyBorder="1" applyAlignment="1" applyProtection="1">
      <alignment horizontal="center" vertical="center"/>
      <protection/>
    </xf>
    <xf numFmtId="0" fontId="5" fillId="0" borderId="59" xfId="51" applyFont="1" applyBorder="1" applyAlignment="1" applyProtection="1">
      <alignment horizontal="center" vertical="center"/>
      <protection/>
    </xf>
    <xf numFmtId="3" fontId="5" fillId="0" borderId="60" xfId="0" applyNumberFormat="1" applyFont="1" applyBorder="1" applyAlignment="1" applyProtection="1">
      <alignment horizontal="center" vertical="center"/>
      <protection/>
    </xf>
    <xf numFmtId="3" fontId="5" fillId="0" borderId="47" xfId="51" applyNumberFormat="1" applyFont="1" applyBorder="1" applyAlignment="1" applyProtection="1">
      <alignment horizontal="center" vertical="center"/>
      <protection/>
    </xf>
    <xf numFmtId="3" fontId="5" fillId="0" borderId="13" xfId="51" applyNumberFormat="1" applyFont="1" applyBorder="1" applyAlignment="1" applyProtection="1">
      <alignment horizontal="center" vertical="center"/>
      <protection/>
    </xf>
    <xf numFmtId="4" fontId="5" fillId="0" borderId="45" xfId="0" applyNumberFormat="1" applyFont="1" applyBorder="1" applyAlignment="1" applyProtection="1">
      <alignment horizontal="center" vertical="center"/>
      <protection/>
    </xf>
    <xf numFmtId="4" fontId="5" fillId="0" borderId="16" xfId="0" applyNumberFormat="1" applyFont="1" applyBorder="1" applyAlignment="1" applyProtection="1">
      <alignment horizontal="center" vertical="center"/>
      <protection/>
    </xf>
    <xf numFmtId="14" fontId="7" fillId="0" borderId="47" xfId="51" applyNumberFormat="1" applyFont="1" applyBorder="1" applyAlignment="1" applyProtection="1">
      <alignment horizontal="center" vertical="center"/>
      <protection/>
    </xf>
    <xf numFmtId="14" fontId="7" fillId="0" borderId="48" xfId="51" applyNumberFormat="1" applyFont="1" applyBorder="1" applyAlignment="1" applyProtection="1">
      <alignment horizontal="center" vertical="center"/>
      <protection/>
    </xf>
    <xf numFmtId="14" fontId="7" fillId="0" borderId="13" xfId="51" applyNumberFormat="1" applyFont="1" applyBorder="1" applyAlignment="1" applyProtection="1">
      <alignment horizontal="center" vertical="center"/>
      <protection/>
    </xf>
    <xf numFmtId="0" fontId="6" fillId="0" borderId="51" xfId="51" applyFont="1" applyBorder="1" applyAlignment="1" applyProtection="1">
      <alignment horizontal="center" vertical="center"/>
      <protection/>
    </xf>
    <xf numFmtId="0" fontId="6" fillId="0" borderId="21" xfId="51" applyFont="1" applyBorder="1" applyAlignment="1" applyProtection="1">
      <alignment horizontal="center" vertical="center"/>
      <protection/>
    </xf>
    <xf numFmtId="14" fontId="5" fillId="0" borderId="45" xfId="51" applyNumberFormat="1" applyFont="1" applyBorder="1" applyAlignment="1" applyProtection="1">
      <alignment horizontal="center" vertical="center"/>
      <protection/>
    </xf>
    <xf numFmtId="14" fontId="5" fillId="0" borderId="15" xfId="51" applyNumberFormat="1" applyFont="1" applyBorder="1" applyAlignment="1" applyProtection="1">
      <alignment horizontal="center" vertical="center"/>
      <protection/>
    </xf>
    <xf numFmtId="168" fontId="4" fillId="0" borderId="61" xfId="51" applyNumberFormat="1" applyFont="1" applyBorder="1" applyAlignment="1" applyProtection="1">
      <alignment horizontal="center" vertical="center"/>
      <protection locked="0"/>
    </xf>
    <xf numFmtId="168" fontId="4" fillId="0" borderId="62" xfId="51" applyNumberFormat="1" applyFont="1" applyBorder="1" applyAlignment="1" applyProtection="1">
      <alignment horizontal="center" vertical="center"/>
      <protection locked="0"/>
    </xf>
    <xf numFmtId="0" fontId="4" fillId="0" borderId="54" xfId="51" applyFont="1" applyBorder="1" applyAlignment="1" applyProtection="1">
      <alignment horizontal="left" vertical="center"/>
      <protection locked="0"/>
    </xf>
    <xf numFmtId="0" fontId="4" fillId="0" borderId="63" xfId="51" applyFont="1" applyBorder="1" applyAlignment="1" applyProtection="1">
      <alignment horizontal="left" vertical="center"/>
      <protection locked="0"/>
    </xf>
    <xf numFmtId="168" fontId="4" fillId="0" borderId="56" xfId="51" applyNumberFormat="1" applyFont="1" applyBorder="1" applyAlignment="1" applyProtection="1">
      <alignment horizontal="center" vertical="center"/>
      <protection locked="0"/>
    </xf>
    <xf numFmtId="168" fontId="4" fillId="0" borderId="63" xfId="51" applyNumberFormat="1" applyFont="1" applyBorder="1" applyAlignment="1" applyProtection="1">
      <alignment horizontal="center" vertical="center"/>
      <protection locked="0"/>
    </xf>
    <xf numFmtId="168" fontId="4" fillId="0" borderId="52" xfId="51" applyNumberFormat="1" applyFont="1" applyBorder="1" applyAlignment="1" applyProtection="1">
      <alignment horizontal="center" vertical="center"/>
      <protection locked="0"/>
    </xf>
    <xf numFmtId="168" fontId="4" fillId="0" borderId="24" xfId="51" applyNumberFormat="1" applyFont="1" applyBorder="1" applyAlignment="1" applyProtection="1">
      <alignment horizontal="center" vertical="center"/>
      <protection locked="0"/>
    </xf>
    <xf numFmtId="0" fontId="4" fillId="0" borderId="57" xfId="51" applyFont="1" applyBorder="1" applyAlignment="1" applyProtection="1">
      <alignment horizontal="left" vertical="center"/>
      <protection locked="0"/>
    </xf>
    <xf numFmtId="0" fontId="4" fillId="0" borderId="24" xfId="51" applyFont="1" applyBorder="1" applyAlignment="1" applyProtection="1">
      <alignment horizontal="left" vertical="center"/>
      <protection locked="0"/>
    </xf>
    <xf numFmtId="168" fontId="4" fillId="0" borderId="51" xfId="51" applyNumberFormat="1" applyFont="1" applyBorder="1" applyAlignment="1" applyProtection="1">
      <alignment horizontal="center" vertical="center"/>
      <protection locked="0"/>
    </xf>
    <xf numFmtId="168" fontId="4" fillId="0" borderId="20" xfId="51" applyNumberFormat="1" applyFont="1" applyBorder="1" applyAlignment="1" applyProtection="1">
      <alignment horizontal="center" vertical="center"/>
      <protection locked="0"/>
    </xf>
    <xf numFmtId="0" fontId="4" fillId="0" borderId="39" xfId="51" applyFont="1" applyBorder="1" applyAlignment="1" applyProtection="1">
      <alignment horizontal="left" vertical="center"/>
      <protection locked="0"/>
    </xf>
    <xf numFmtId="0" fontId="4" fillId="0" borderId="20" xfId="51" applyFont="1" applyBorder="1" applyAlignment="1" applyProtection="1">
      <alignment horizontal="left" vertical="center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LG-Aufgelegt-1-01203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S78"/>
  <sheetViews>
    <sheetView showGridLines="0" tabSelected="1" zoomScalePageLayoutView="0" workbookViewId="0" topLeftCell="A1">
      <selection activeCell="A1" sqref="A1:F1"/>
    </sheetView>
  </sheetViews>
  <sheetFormatPr defaultColWidth="11.57421875" defaultRowHeight="12.75"/>
  <cols>
    <col min="1" max="1" width="6.421875" style="66" bestFit="1" customWidth="1"/>
    <col min="2" max="2" width="8.421875" style="66" customWidth="1"/>
    <col min="3" max="3" width="5.57421875" style="67" customWidth="1"/>
    <col min="4" max="4" width="1.57421875" style="67" customWidth="1"/>
    <col min="5" max="5" width="5.57421875" style="67" customWidth="1"/>
    <col min="6" max="6" width="2.57421875" style="67" customWidth="1"/>
    <col min="7" max="8" width="5.57421875" style="67" customWidth="1"/>
    <col min="9" max="16" width="4.8515625" style="67" customWidth="1"/>
    <col min="17" max="18" width="7.421875" style="67" customWidth="1"/>
    <col min="19" max="19" width="3.421875" style="67" hidden="1" customWidth="1"/>
    <col min="20" max="20" width="1.8515625" style="67" bestFit="1" customWidth="1"/>
    <col min="21" max="16384" width="11.421875" style="67" customWidth="1"/>
  </cols>
  <sheetData>
    <row r="1" spans="1:19" s="25" customFormat="1" ht="17.25">
      <c r="A1" s="68" t="s">
        <v>0</v>
      </c>
      <c r="B1" s="69"/>
      <c r="C1" s="69"/>
      <c r="D1" s="69"/>
      <c r="E1" s="69"/>
      <c r="F1" s="70"/>
      <c r="G1" s="71" t="s">
        <v>1</v>
      </c>
      <c r="H1" s="72"/>
      <c r="I1" s="73" t="s">
        <v>23</v>
      </c>
      <c r="J1" s="73"/>
      <c r="K1" s="22"/>
      <c r="L1" s="22"/>
      <c r="M1" s="22"/>
      <c r="N1" s="22"/>
      <c r="O1" s="23"/>
      <c r="P1" s="74" t="s">
        <v>2</v>
      </c>
      <c r="Q1" s="75"/>
      <c r="R1" s="76"/>
      <c r="S1" s="24"/>
    </row>
    <row r="2" spans="1:18" s="25" customFormat="1" ht="18" customHeight="1">
      <c r="A2" s="77" t="s">
        <v>3</v>
      </c>
      <c r="B2" s="78"/>
      <c r="C2" s="78"/>
      <c r="D2" s="78"/>
      <c r="E2" s="78"/>
      <c r="F2" s="79"/>
      <c r="G2" s="83"/>
      <c r="H2" s="84"/>
      <c r="I2" s="84"/>
      <c r="J2" s="84"/>
      <c r="K2" s="84"/>
      <c r="L2" s="84"/>
      <c r="M2" s="84"/>
      <c r="N2" s="84"/>
      <c r="O2" s="85"/>
      <c r="P2" s="80"/>
      <c r="Q2" s="81"/>
      <c r="R2" s="82"/>
    </row>
    <row r="3" spans="1:18" s="25" customFormat="1" ht="18" customHeight="1">
      <c r="A3" s="28"/>
      <c r="C3" s="29"/>
      <c r="D3" s="30"/>
      <c r="F3" s="31"/>
      <c r="G3" s="88" t="s">
        <v>24</v>
      </c>
      <c r="H3" s="89"/>
      <c r="I3" s="89"/>
      <c r="J3" s="89"/>
      <c r="K3" s="89"/>
      <c r="L3" s="89"/>
      <c r="M3" s="89"/>
      <c r="N3" s="89"/>
      <c r="O3" s="90"/>
      <c r="P3" s="91" t="s">
        <v>23</v>
      </c>
      <c r="Q3" s="92"/>
      <c r="R3" s="93"/>
    </row>
    <row r="4" spans="1:18" s="25" customFormat="1" ht="21" customHeight="1" thickBot="1">
      <c r="A4" s="94" t="s">
        <v>4</v>
      </c>
      <c r="B4" s="95"/>
      <c r="C4" s="96" t="s">
        <v>5</v>
      </c>
      <c r="D4" s="96"/>
      <c r="E4" s="21" t="s">
        <v>25</v>
      </c>
      <c r="F4" s="32"/>
      <c r="G4" s="100"/>
      <c r="H4" s="101"/>
      <c r="I4" s="101"/>
      <c r="J4" s="101"/>
      <c r="K4" s="101"/>
      <c r="L4" s="101"/>
      <c r="M4" s="101"/>
      <c r="N4" s="101"/>
      <c r="O4" s="102"/>
      <c r="P4" s="97"/>
      <c r="Q4" s="98"/>
      <c r="R4" s="99"/>
    </row>
    <row r="5" spans="1:17" s="36" customFormat="1" ht="10.5" customHeight="1">
      <c r="A5" s="34"/>
      <c r="B5" s="34"/>
      <c r="C5" s="34"/>
      <c r="D5" s="34"/>
      <c r="E5" s="35"/>
      <c r="F5" s="34"/>
      <c r="G5" s="34"/>
      <c r="H5" s="34"/>
      <c r="I5" s="35"/>
      <c r="J5" s="35"/>
      <c r="K5" s="35"/>
      <c r="L5" s="35"/>
      <c r="M5" s="35"/>
      <c r="N5" s="35"/>
      <c r="O5" s="35"/>
      <c r="P5" s="35"/>
      <c r="Q5" s="35"/>
    </row>
    <row r="6" spans="1:18" s="25" customFormat="1" ht="17.25">
      <c r="A6" s="86" t="s">
        <v>6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</row>
    <row r="7" spans="1:18" s="25" customFormat="1" ht="17.25">
      <c r="A7" s="87" t="s">
        <v>26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</row>
    <row r="8" spans="1:18" s="36" customFormat="1" ht="10.5" customHeight="1" thickBot="1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</row>
    <row r="9" spans="1:18" s="25" customFormat="1" ht="19.5" customHeight="1" thickBot="1">
      <c r="A9" s="103" t="s">
        <v>7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5"/>
    </row>
    <row r="10" spans="1:18" s="25" customFormat="1" ht="24.75" customHeight="1">
      <c r="A10" s="106" t="s">
        <v>8</v>
      </c>
      <c r="B10" s="108" t="s">
        <v>9</v>
      </c>
      <c r="C10" s="110" t="s">
        <v>10</v>
      </c>
      <c r="D10" s="111"/>
      <c r="E10" s="111"/>
      <c r="F10" s="111"/>
      <c r="G10" s="111"/>
      <c r="H10" s="111"/>
      <c r="I10" s="112"/>
      <c r="J10" s="116" t="s">
        <v>11</v>
      </c>
      <c r="K10" s="75"/>
      <c r="L10" s="75"/>
      <c r="M10" s="76"/>
      <c r="N10" s="117" t="s">
        <v>12</v>
      </c>
      <c r="O10" s="112"/>
      <c r="P10" s="117" t="s">
        <v>13</v>
      </c>
      <c r="Q10" s="111"/>
      <c r="R10" s="112"/>
    </row>
    <row r="11" spans="1:18" s="25" customFormat="1" ht="24.75" customHeight="1" thickBot="1">
      <c r="A11" s="107"/>
      <c r="B11" s="109"/>
      <c r="C11" s="113"/>
      <c r="D11" s="114"/>
      <c r="E11" s="114"/>
      <c r="F11" s="114"/>
      <c r="G11" s="114"/>
      <c r="H11" s="114"/>
      <c r="I11" s="115"/>
      <c r="J11" s="119" t="s">
        <v>14</v>
      </c>
      <c r="K11" s="120"/>
      <c r="L11" s="119" t="s">
        <v>10</v>
      </c>
      <c r="M11" s="120"/>
      <c r="N11" s="118"/>
      <c r="O11" s="115"/>
      <c r="P11" s="118"/>
      <c r="Q11" s="114"/>
      <c r="R11" s="115"/>
    </row>
    <row r="12" spans="1:19" s="25" customFormat="1" ht="30" customHeight="1">
      <c r="A12" s="39">
        <v>1</v>
      </c>
      <c r="B12" s="1"/>
      <c r="C12" s="121"/>
      <c r="D12" s="122"/>
      <c r="E12" s="122"/>
      <c r="F12" s="122"/>
      <c r="G12" s="122"/>
      <c r="H12" s="122"/>
      <c r="I12" s="123"/>
      <c r="J12" s="124"/>
      <c r="K12" s="125"/>
      <c r="L12" s="126"/>
      <c r="M12" s="127"/>
      <c r="N12" s="40">
        <f>IF(J12="","",IF(J12&gt;L12,2,IF(J12=L12,1,0)))</f>
      </c>
      <c r="O12" s="41">
        <f>IF(L12="","",IF(L12&gt;J12,2,IF(L12=J12,1,0)))</f>
      </c>
      <c r="P12" s="128"/>
      <c r="Q12" s="129"/>
      <c r="R12" s="130"/>
      <c r="S12" s="42">
        <f>IF(J12&gt;0,1,0)</f>
        <v>0</v>
      </c>
    </row>
    <row r="13" spans="1:19" s="25" customFormat="1" ht="30" customHeight="1">
      <c r="A13" s="39">
        <v>2</v>
      </c>
      <c r="B13" s="2"/>
      <c r="C13" s="131"/>
      <c r="D13" s="132"/>
      <c r="E13" s="132"/>
      <c r="F13" s="132"/>
      <c r="G13" s="132"/>
      <c r="H13" s="132"/>
      <c r="I13" s="133"/>
      <c r="J13" s="134"/>
      <c r="K13" s="135"/>
      <c r="L13" s="136"/>
      <c r="M13" s="137"/>
      <c r="N13" s="43">
        <f aca="true" t="shared" si="0" ref="N13:N19">IF(J13="","",IF(J13&gt;L13,2,IF(J13=L13,1,0)))</f>
      </c>
      <c r="O13" s="44">
        <f aca="true" t="shared" si="1" ref="O13:O19">IF(L13="","",IF(L13&gt;J13,2,IF(L13=J13,1,0)))</f>
      </c>
      <c r="P13" s="138"/>
      <c r="Q13" s="139"/>
      <c r="R13" s="140"/>
      <c r="S13" s="42">
        <f aca="true" t="shared" si="2" ref="S13:S19">IF(J13&gt;0,1,0)</f>
        <v>0</v>
      </c>
    </row>
    <row r="14" spans="1:19" s="25" customFormat="1" ht="30" customHeight="1">
      <c r="A14" s="39">
        <v>3</v>
      </c>
      <c r="B14" s="2"/>
      <c r="C14" s="141"/>
      <c r="D14" s="142"/>
      <c r="E14" s="142"/>
      <c r="F14" s="142"/>
      <c r="G14" s="142"/>
      <c r="H14" s="142"/>
      <c r="I14" s="143"/>
      <c r="J14" s="134"/>
      <c r="K14" s="135"/>
      <c r="L14" s="136"/>
      <c r="M14" s="137"/>
      <c r="N14" s="43">
        <f t="shared" si="0"/>
      </c>
      <c r="O14" s="44">
        <f t="shared" si="1"/>
      </c>
      <c r="P14" s="138"/>
      <c r="Q14" s="139"/>
      <c r="R14" s="140"/>
      <c r="S14" s="42">
        <f t="shared" si="2"/>
        <v>0</v>
      </c>
    </row>
    <row r="15" spans="1:19" s="25" customFormat="1" ht="30" customHeight="1">
      <c r="A15" s="39">
        <v>4</v>
      </c>
      <c r="B15" s="1"/>
      <c r="C15" s="141"/>
      <c r="D15" s="142"/>
      <c r="E15" s="142"/>
      <c r="F15" s="142"/>
      <c r="G15" s="142"/>
      <c r="H15" s="142"/>
      <c r="I15" s="143"/>
      <c r="J15" s="134"/>
      <c r="K15" s="135"/>
      <c r="L15" s="136"/>
      <c r="M15" s="137"/>
      <c r="N15" s="43">
        <f t="shared" si="0"/>
      </c>
      <c r="O15" s="44">
        <f t="shared" si="1"/>
      </c>
      <c r="P15" s="138"/>
      <c r="Q15" s="139"/>
      <c r="R15" s="140"/>
      <c r="S15" s="42">
        <f t="shared" si="2"/>
        <v>0</v>
      </c>
    </row>
    <row r="16" spans="1:19" s="25" customFormat="1" ht="30" customHeight="1">
      <c r="A16" s="39">
        <v>5</v>
      </c>
      <c r="B16" s="1"/>
      <c r="C16" s="141"/>
      <c r="D16" s="142"/>
      <c r="E16" s="142"/>
      <c r="F16" s="142"/>
      <c r="G16" s="142"/>
      <c r="H16" s="142"/>
      <c r="I16" s="143"/>
      <c r="J16" s="134"/>
      <c r="K16" s="135"/>
      <c r="L16" s="136"/>
      <c r="M16" s="137"/>
      <c r="N16" s="43">
        <f t="shared" si="0"/>
      </c>
      <c r="O16" s="44">
        <f t="shared" si="1"/>
      </c>
      <c r="P16" s="138"/>
      <c r="Q16" s="139"/>
      <c r="R16" s="140"/>
      <c r="S16" s="42">
        <f t="shared" si="2"/>
        <v>0</v>
      </c>
    </row>
    <row r="17" spans="1:19" s="25" customFormat="1" ht="30" customHeight="1">
      <c r="A17" s="39">
        <v>6</v>
      </c>
      <c r="B17" s="1"/>
      <c r="C17" s="141"/>
      <c r="D17" s="142"/>
      <c r="E17" s="142"/>
      <c r="F17" s="142"/>
      <c r="G17" s="142"/>
      <c r="H17" s="142"/>
      <c r="I17" s="143"/>
      <c r="J17" s="134"/>
      <c r="K17" s="135"/>
      <c r="L17" s="134"/>
      <c r="M17" s="135"/>
      <c r="N17" s="43">
        <f t="shared" si="0"/>
      </c>
      <c r="O17" s="44">
        <f t="shared" si="1"/>
      </c>
      <c r="P17" s="138"/>
      <c r="Q17" s="139"/>
      <c r="R17" s="140"/>
      <c r="S17" s="42">
        <f t="shared" si="2"/>
        <v>0</v>
      </c>
    </row>
    <row r="18" spans="1:19" s="25" customFormat="1" ht="30" customHeight="1">
      <c r="A18" s="39">
        <v>7</v>
      </c>
      <c r="B18" s="1"/>
      <c r="C18" s="141"/>
      <c r="D18" s="142"/>
      <c r="E18" s="142"/>
      <c r="F18" s="142"/>
      <c r="G18" s="142"/>
      <c r="H18" s="142"/>
      <c r="I18" s="143"/>
      <c r="J18" s="134"/>
      <c r="K18" s="135"/>
      <c r="L18" s="134"/>
      <c r="M18" s="135"/>
      <c r="N18" s="45">
        <f t="shared" si="0"/>
      </c>
      <c r="O18" s="46">
        <f t="shared" si="1"/>
      </c>
      <c r="P18" s="138"/>
      <c r="Q18" s="139"/>
      <c r="R18" s="140"/>
      <c r="S18" s="42">
        <f t="shared" si="2"/>
        <v>0</v>
      </c>
    </row>
    <row r="19" spans="1:19" s="25" customFormat="1" ht="30" customHeight="1" thickBot="1">
      <c r="A19" s="47">
        <v>8</v>
      </c>
      <c r="B19" s="3"/>
      <c r="C19" s="144"/>
      <c r="D19" s="145"/>
      <c r="E19" s="145"/>
      <c r="F19" s="145"/>
      <c r="G19" s="145"/>
      <c r="H19" s="145"/>
      <c r="I19" s="146"/>
      <c r="J19" s="147"/>
      <c r="K19" s="148"/>
      <c r="L19" s="149"/>
      <c r="M19" s="150"/>
      <c r="N19" s="45">
        <f t="shared" si="0"/>
      </c>
      <c r="O19" s="46">
        <f t="shared" si="1"/>
      </c>
      <c r="P19" s="151"/>
      <c r="Q19" s="152"/>
      <c r="R19" s="153"/>
      <c r="S19" s="42">
        <f t="shared" si="2"/>
        <v>0</v>
      </c>
    </row>
    <row r="20" spans="1:19" s="25" customFormat="1" ht="30" customHeight="1" thickBot="1">
      <c r="A20" s="48"/>
      <c r="B20" s="24"/>
      <c r="C20" s="24"/>
      <c r="D20" s="24"/>
      <c r="E20" s="154">
        <f>IF(ISERR(J20-Q31),"",IF(J20-Q31=0,"","Fehler"))</f>
      </c>
      <c r="F20" s="154"/>
      <c r="G20" s="24"/>
      <c r="H20" s="155" t="s">
        <v>15</v>
      </c>
      <c r="I20" s="155"/>
      <c r="J20" s="156">
        <f>IF(COUNT(J12:K19)&gt;0,SUM(J12:J19),"")</f>
      </c>
      <c r="K20" s="156"/>
      <c r="L20" s="156" t="s">
        <v>15</v>
      </c>
      <c r="M20" s="156"/>
      <c r="N20" s="4">
        <f>IF(COUNT(N12:N19)=0,"",SUM(N12:N19))</f>
      </c>
      <c r="O20" s="5">
        <f>IF(COUNT(O12:O19)=0,"",SUM(O12:O19))</f>
      </c>
      <c r="P20" s="24"/>
      <c r="Q20" s="24"/>
      <c r="R20" s="27"/>
      <c r="S20" s="49">
        <f>SUM(S12:S19)</f>
        <v>0</v>
      </c>
    </row>
    <row r="21" spans="1:18" s="25" customFormat="1" ht="30" customHeight="1" thickBot="1">
      <c r="A21" s="50"/>
      <c r="B21" s="51"/>
      <c r="C21" s="24"/>
      <c r="D21" s="24"/>
      <c r="E21" s="24"/>
      <c r="F21" s="24"/>
      <c r="G21" s="24"/>
      <c r="H21" s="157" t="s">
        <v>16</v>
      </c>
      <c r="I21" s="158"/>
      <c r="J21" s="159">
        <f>IF(S20=0,"",SUM(J20/S20))</f>
      </c>
      <c r="K21" s="160"/>
      <c r="P21" s="24"/>
      <c r="Q21" s="24"/>
      <c r="R21" s="27"/>
    </row>
    <row r="22" spans="1:18" s="36" customFormat="1" ht="10.5" thickBot="1">
      <c r="A22" s="52"/>
      <c r="B22" s="53"/>
      <c r="H22" s="54"/>
      <c r="J22" s="55"/>
      <c r="R22" s="56"/>
    </row>
    <row r="23" spans="1:18" s="25" customFormat="1" ht="21" customHeight="1" thickBot="1">
      <c r="A23" s="161" t="s">
        <v>17</v>
      </c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3"/>
    </row>
    <row r="24" spans="1:18" s="24" customFormat="1" ht="24.75" customHeight="1">
      <c r="A24" s="57"/>
      <c r="B24" s="58"/>
      <c r="G24" s="26"/>
      <c r="H24" s="59"/>
      <c r="I24" s="74" t="s">
        <v>18</v>
      </c>
      <c r="J24" s="75"/>
      <c r="K24" s="75"/>
      <c r="L24" s="75"/>
      <c r="M24" s="75"/>
      <c r="N24" s="75"/>
      <c r="O24" s="75"/>
      <c r="P24" s="76"/>
      <c r="Q24" s="164" t="s">
        <v>19</v>
      </c>
      <c r="R24" s="165"/>
    </row>
    <row r="25" spans="1:18" s="24" customFormat="1" ht="24.75" customHeight="1" thickBot="1">
      <c r="A25" s="166" t="s">
        <v>20</v>
      </c>
      <c r="B25" s="167"/>
      <c r="C25" s="60" t="s">
        <v>21</v>
      </c>
      <c r="D25" s="60"/>
      <c r="E25" s="60"/>
      <c r="F25" s="60"/>
      <c r="G25" s="60"/>
      <c r="H25" s="61"/>
      <c r="I25" s="33">
        <v>1</v>
      </c>
      <c r="J25" s="33">
        <v>2</v>
      </c>
      <c r="K25" s="33">
        <v>3</v>
      </c>
      <c r="L25" s="33">
        <v>4</v>
      </c>
      <c r="M25" s="33">
        <v>5</v>
      </c>
      <c r="N25" s="33">
        <v>6</v>
      </c>
      <c r="O25" s="33">
        <v>7</v>
      </c>
      <c r="P25" s="38">
        <v>8</v>
      </c>
      <c r="Q25" s="62" t="s">
        <v>22</v>
      </c>
      <c r="R25" s="63" t="s">
        <v>16</v>
      </c>
    </row>
    <row r="26" spans="1:18" s="24" customFormat="1" ht="26.25" customHeight="1">
      <c r="A26" s="168"/>
      <c r="B26" s="169"/>
      <c r="C26" s="170"/>
      <c r="D26" s="139"/>
      <c r="E26" s="139"/>
      <c r="F26" s="139"/>
      <c r="G26" s="139"/>
      <c r="H26" s="171"/>
      <c r="I26" s="6"/>
      <c r="J26" s="6"/>
      <c r="K26" s="6"/>
      <c r="L26" s="6"/>
      <c r="M26" s="6"/>
      <c r="N26" s="6"/>
      <c r="O26" s="6"/>
      <c r="P26" s="7"/>
      <c r="Q26" s="8">
        <f>IF(COUNT(I26:P26)&gt;0,SUM(_xlfn.IFERROR(LARGE(I26:P26,1),0),_xlfn.IFERROR(LARGE(I26:P26,2),0),_xlfn.IFERROR(LARGE(I26:P26,3),0),_xlfn.IFERROR(LARGE(I26:P26,4),0)),"")</f>
      </c>
      <c r="R26" s="9">
        <f>IF(Q26="","",IF(COUNT(I26:P26)&gt;3,Q26/4,Q26/COUNT(I26:P26)))</f>
      </c>
    </row>
    <row r="27" spans="1:18" s="24" customFormat="1" ht="26.25" customHeight="1">
      <c r="A27" s="172"/>
      <c r="B27" s="173"/>
      <c r="C27" s="170"/>
      <c r="D27" s="139"/>
      <c r="E27" s="139"/>
      <c r="F27" s="139"/>
      <c r="G27" s="139"/>
      <c r="H27" s="171"/>
      <c r="I27" s="6"/>
      <c r="J27" s="6"/>
      <c r="K27" s="6"/>
      <c r="L27" s="6"/>
      <c r="M27" s="6"/>
      <c r="N27" s="6"/>
      <c r="O27" s="6"/>
      <c r="P27" s="7"/>
      <c r="Q27" s="8">
        <f>IF(COUNT(I27:P27)&gt;0,SUM(_xlfn.IFERROR(LARGE(I27:P27,1),0),_xlfn.IFERROR(LARGE(I27:P27,2),0),_xlfn.IFERROR(LARGE(I27:P27,3),0),_xlfn.IFERROR(LARGE(I27:P27,4),0)),"")</f>
      </c>
      <c r="R27" s="9">
        <f>IF(Q27="","",IF(COUNT(I27:P27)&gt;3,Q27/4,Q27/COUNT(I27:P27)))</f>
      </c>
    </row>
    <row r="28" spans="1:18" s="24" customFormat="1" ht="26.25" customHeight="1">
      <c r="A28" s="172"/>
      <c r="B28" s="173"/>
      <c r="C28" s="170"/>
      <c r="D28" s="139"/>
      <c r="E28" s="139"/>
      <c r="F28" s="139"/>
      <c r="G28" s="139"/>
      <c r="H28" s="171"/>
      <c r="I28" s="6"/>
      <c r="J28" s="6"/>
      <c r="K28" s="6"/>
      <c r="L28" s="6"/>
      <c r="M28" s="6"/>
      <c r="N28" s="6"/>
      <c r="O28" s="6"/>
      <c r="P28" s="7"/>
      <c r="Q28" s="8">
        <f>IF(COUNT(I28:P28)&gt;0,SUM(_xlfn.IFERROR(LARGE(I28:P28,1),0),_xlfn.IFERROR(LARGE(I28:P28,2),0),_xlfn.IFERROR(LARGE(I28:P28,3),0),_xlfn.IFERROR(LARGE(I28:P28,4),0)),"")</f>
      </c>
      <c r="R28" s="9">
        <f>IF(Q28="","",IF(COUNT(I28:P28)&gt;3,Q28/4,Q28/COUNT(I28:P28)))</f>
      </c>
    </row>
    <row r="29" spans="1:18" s="24" customFormat="1" ht="26.25" customHeight="1">
      <c r="A29" s="172"/>
      <c r="B29" s="173"/>
      <c r="C29" s="170"/>
      <c r="D29" s="139"/>
      <c r="E29" s="139"/>
      <c r="F29" s="139"/>
      <c r="G29" s="139"/>
      <c r="H29" s="171"/>
      <c r="I29" s="6"/>
      <c r="J29" s="6"/>
      <c r="K29" s="6"/>
      <c r="L29" s="6"/>
      <c r="M29" s="6"/>
      <c r="N29" s="6"/>
      <c r="O29" s="6"/>
      <c r="P29" s="7"/>
      <c r="Q29" s="8">
        <f>IF(COUNT(I29:P29)&gt;0,SUM(_xlfn.IFERROR(LARGE(I29:P29,1),0),_xlfn.IFERROR(LARGE(I29:P29,2),0),_xlfn.IFERROR(LARGE(I29:P29,3),0),_xlfn.IFERROR(LARGE(I29:P29,4),0)),"")</f>
      </c>
      <c r="R29" s="9">
        <f>IF(Q29="","",IF(COUNT(I29:P29)&gt;3,Q29/4,Q29/COUNT(I29:P29)))</f>
      </c>
    </row>
    <row r="30" spans="1:18" s="24" customFormat="1" ht="26.25" customHeight="1" thickBot="1">
      <c r="A30" s="174"/>
      <c r="B30" s="175"/>
      <c r="C30" s="176"/>
      <c r="D30" s="152"/>
      <c r="E30" s="152"/>
      <c r="F30" s="152"/>
      <c r="G30" s="152"/>
      <c r="H30" s="177"/>
      <c r="I30" s="10"/>
      <c r="J30" s="10"/>
      <c r="K30" s="10"/>
      <c r="L30" s="10"/>
      <c r="M30" s="10"/>
      <c r="N30" s="10"/>
      <c r="O30" s="10"/>
      <c r="P30" s="11"/>
      <c r="Q30" s="12">
        <f>IF(COUNT(I30:P30)&gt;0,SUM(_xlfn.IFERROR(LARGE(I30:P30,1),0),_xlfn.IFERROR(LARGE(I30:P30,2),0),_xlfn.IFERROR(LARGE(I30:P30,3),0),_xlfn.IFERROR(LARGE(I30:P30,4),0)),"")</f>
      </c>
      <c r="R30" s="13">
        <f>IF(Q30="","",IF(COUNT(I30:P30)&gt;3,Q30/4,Q30/COUNT(I30:P30)))</f>
      </c>
    </row>
    <row r="31" spans="1:18" s="24" customFormat="1" ht="14.25" hidden="1">
      <c r="A31" s="25"/>
      <c r="B31" s="25"/>
      <c r="C31" s="25"/>
      <c r="D31" s="25"/>
      <c r="E31" s="25"/>
      <c r="F31" s="25"/>
      <c r="G31" s="25"/>
      <c r="H31" s="25"/>
      <c r="I31" s="14">
        <f aca="true" t="shared" si="3" ref="I31:P31">IF(COUNT(I26:I30)&gt;2,LARGE(I26:I30,1)+LARGE(I26:I30,2)+LARGE(I26:I30,3),0)</f>
        <v>0</v>
      </c>
      <c r="J31" s="14">
        <f t="shared" si="3"/>
        <v>0</v>
      </c>
      <c r="K31" s="14">
        <f t="shared" si="3"/>
        <v>0</v>
      </c>
      <c r="L31" s="14">
        <f t="shared" si="3"/>
        <v>0</v>
      </c>
      <c r="M31" s="14">
        <f t="shared" si="3"/>
        <v>0</v>
      </c>
      <c r="N31" s="14">
        <f t="shared" si="3"/>
        <v>0</v>
      </c>
      <c r="O31" s="14">
        <f t="shared" si="3"/>
        <v>0</v>
      </c>
      <c r="P31" s="14">
        <f t="shared" si="3"/>
        <v>0</v>
      </c>
      <c r="Q31" s="64">
        <f>SUM(I31:P31)</f>
        <v>0</v>
      </c>
      <c r="R31" s="14"/>
    </row>
    <row r="32" spans="1:18" s="24" customFormat="1" ht="15" thickBot="1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</row>
    <row r="33" spans="1:18" s="24" customFormat="1" ht="26.25" customHeight="1">
      <c r="A33" s="178"/>
      <c r="B33" s="179"/>
      <c r="C33" s="180"/>
      <c r="D33" s="129"/>
      <c r="E33" s="129"/>
      <c r="F33" s="129"/>
      <c r="G33" s="129"/>
      <c r="H33" s="181"/>
      <c r="I33" s="15"/>
      <c r="J33" s="15"/>
      <c r="K33" s="15"/>
      <c r="L33" s="15"/>
      <c r="M33" s="15"/>
      <c r="N33" s="15"/>
      <c r="O33" s="15"/>
      <c r="P33" s="16"/>
      <c r="Q33" s="17">
        <f>IF(COUNT(I33:P33)&gt;0,SUM(_xlfn.IFERROR(LARGE(I33:P33,1),0),_xlfn.IFERROR(LARGE(I33:P33,2),0),_xlfn.IFERROR(LARGE(I33:P33,3),0),_xlfn.IFERROR(LARGE(I33:P33,4),0)),"")</f>
      </c>
      <c r="R33" s="18">
        <f>IF(Q33="","",IF(COUNT(I33:P33)&gt;3,Q33/4,Q33/COUNT(I33:P33)))</f>
      </c>
    </row>
    <row r="34" spans="1:18" s="24" customFormat="1" ht="26.25" customHeight="1" thickBot="1">
      <c r="A34" s="174"/>
      <c r="B34" s="175"/>
      <c r="C34" s="176"/>
      <c r="D34" s="152"/>
      <c r="E34" s="152"/>
      <c r="F34" s="152"/>
      <c r="G34" s="152"/>
      <c r="H34" s="177"/>
      <c r="I34" s="19"/>
      <c r="J34" s="19"/>
      <c r="K34" s="19"/>
      <c r="L34" s="19"/>
      <c r="M34" s="19"/>
      <c r="N34" s="19"/>
      <c r="O34" s="19"/>
      <c r="P34" s="20"/>
      <c r="Q34" s="12">
        <f>IF(COUNT(I34:P34)&gt;0,SUM(_xlfn.IFERROR(LARGE(I34:P34,1),0),_xlfn.IFERROR(LARGE(I34:P34,2),0),_xlfn.IFERROR(LARGE(I34:P34,3),0),_xlfn.IFERROR(LARGE(I34:P34,4),0)),"")</f>
      </c>
      <c r="R34" s="13">
        <f>IF(Q34="","",IF(COUNT(I34:P34)&gt;3,Q34/4,Q34/COUNT(I34:P34)))</f>
      </c>
    </row>
    <row r="35" spans="1:2" s="24" customFormat="1" ht="14.25">
      <c r="A35" s="65"/>
      <c r="B35" s="65"/>
    </row>
    <row r="36" spans="1:2" s="24" customFormat="1" ht="14.25">
      <c r="A36" s="65"/>
      <c r="B36" s="65"/>
    </row>
    <row r="37" spans="1:2" s="24" customFormat="1" ht="14.25">
      <c r="A37" s="65"/>
      <c r="B37" s="65"/>
    </row>
    <row r="38" s="25" customFormat="1" ht="12"/>
    <row r="39" s="25" customFormat="1" ht="12"/>
    <row r="40" s="25" customFormat="1" ht="12"/>
    <row r="41" s="25" customFormat="1" ht="12"/>
    <row r="42" s="25" customFormat="1" ht="12"/>
    <row r="43" spans="1:2" s="25" customFormat="1" ht="12">
      <c r="A43" s="29"/>
      <c r="B43" s="29"/>
    </row>
    <row r="44" spans="1:2" s="25" customFormat="1" ht="12">
      <c r="A44" s="29"/>
      <c r="B44" s="29"/>
    </row>
    <row r="45" spans="1:2" s="25" customFormat="1" ht="12">
      <c r="A45" s="29"/>
      <c r="B45" s="29"/>
    </row>
    <row r="46" spans="1:2" s="25" customFormat="1" ht="12">
      <c r="A46" s="29"/>
      <c r="B46" s="29"/>
    </row>
    <row r="47" spans="1:2" s="25" customFormat="1" ht="12">
      <c r="A47" s="29"/>
      <c r="B47" s="29"/>
    </row>
    <row r="48" spans="1:2" s="25" customFormat="1" ht="12">
      <c r="A48" s="29"/>
      <c r="B48" s="29"/>
    </row>
    <row r="49" spans="1:2" s="25" customFormat="1" ht="12">
      <c r="A49" s="29"/>
      <c r="B49" s="29"/>
    </row>
    <row r="50" spans="1:2" s="25" customFormat="1" ht="12">
      <c r="A50" s="29"/>
      <c r="B50" s="29"/>
    </row>
    <row r="51" spans="1:2" s="25" customFormat="1" ht="12">
      <c r="A51" s="29"/>
      <c r="B51" s="29"/>
    </row>
    <row r="52" spans="1:2" s="25" customFormat="1" ht="12">
      <c r="A52" s="29"/>
      <c r="B52" s="29"/>
    </row>
    <row r="53" spans="1:2" s="25" customFormat="1" ht="12">
      <c r="A53" s="29"/>
      <c r="B53" s="29"/>
    </row>
    <row r="54" spans="1:2" s="25" customFormat="1" ht="12">
      <c r="A54" s="29"/>
      <c r="B54" s="29"/>
    </row>
    <row r="55" spans="1:2" s="25" customFormat="1" ht="12">
      <c r="A55" s="29"/>
      <c r="B55" s="29"/>
    </row>
    <row r="56" spans="1:2" s="25" customFormat="1" ht="12">
      <c r="A56" s="29"/>
      <c r="B56" s="29"/>
    </row>
    <row r="57" spans="1:2" s="25" customFormat="1" ht="12">
      <c r="A57" s="29"/>
      <c r="B57" s="29"/>
    </row>
    <row r="58" spans="1:2" s="25" customFormat="1" ht="12">
      <c r="A58" s="29"/>
      <c r="B58" s="29"/>
    </row>
    <row r="59" spans="1:2" s="25" customFormat="1" ht="12">
      <c r="A59" s="29"/>
      <c r="B59" s="29"/>
    </row>
    <row r="60" spans="1:2" s="25" customFormat="1" ht="12">
      <c r="A60" s="29"/>
      <c r="B60" s="29"/>
    </row>
    <row r="61" spans="1:2" s="25" customFormat="1" ht="12">
      <c r="A61" s="29"/>
      <c r="B61" s="29"/>
    </row>
    <row r="62" spans="1:2" s="25" customFormat="1" ht="12">
      <c r="A62" s="29"/>
      <c r="B62" s="29"/>
    </row>
    <row r="63" spans="1:2" s="25" customFormat="1" ht="12">
      <c r="A63" s="29"/>
      <c r="B63" s="29"/>
    </row>
    <row r="64" spans="1:2" s="25" customFormat="1" ht="12">
      <c r="A64" s="29"/>
      <c r="B64" s="29"/>
    </row>
    <row r="65" spans="1:2" s="25" customFormat="1" ht="12">
      <c r="A65" s="29"/>
      <c r="B65" s="29"/>
    </row>
    <row r="66" spans="1:2" s="25" customFormat="1" ht="12">
      <c r="A66" s="29"/>
      <c r="B66" s="29"/>
    </row>
    <row r="67" spans="1:2" s="25" customFormat="1" ht="12">
      <c r="A67" s="29"/>
      <c r="B67" s="29"/>
    </row>
    <row r="68" spans="1:2" s="25" customFormat="1" ht="12">
      <c r="A68" s="29"/>
      <c r="B68" s="29"/>
    </row>
    <row r="69" spans="1:2" s="25" customFormat="1" ht="12">
      <c r="A69" s="29"/>
      <c r="B69" s="29"/>
    </row>
    <row r="70" spans="1:2" s="25" customFormat="1" ht="12">
      <c r="A70" s="29"/>
      <c r="B70" s="29"/>
    </row>
    <row r="71" spans="1:2" s="25" customFormat="1" ht="12">
      <c r="A71" s="29"/>
      <c r="B71" s="29"/>
    </row>
    <row r="72" spans="1:2" s="25" customFormat="1" ht="12">
      <c r="A72" s="29"/>
      <c r="B72" s="29"/>
    </row>
    <row r="73" spans="1:2" s="25" customFormat="1" ht="12">
      <c r="A73" s="29"/>
      <c r="B73" s="29"/>
    </row>
    <row r="74" spans="1:2" s="25" customFormat="1" ht="12">
      <c r="A74" s="29"/>
      <c r="B74" s="29"/>
    </row>
    <row r="75" spans="1:2" s="25" customFormat="1" ht="12">
      <c r="A75" s="29"/>
      <c r="B75" s="29"/>
    </row>
    <row r="76" spans="1:2" s="25" customFormat="1" ht="12">
      <c r="A76" s="29"/>
      <c r="B76" s="29"/>
    </row>
    <row r="77" spans="1:2" s="25" customFormat="1" ht="12">
      <c r="A77" s="29"/>
      <c r="B77" s="29"/>
    </row>
    <row r="78" spans="1:2" s="25" customFormat="1" ht="12">
      <c r="A78" s="29"/>
      <c r="B78" s="29"/>
    </row>
  </sheetData>
  <sheetProtection sheet="1"/>
  <mergeCells count="80">
    <mergeCell ref="A30:B30"/>
    <mergeCell ref="C30:H30"/>
    <mergeCell ref="A33:B33"/>
    <mergeCell ref="C33:H33"/>
    <mergeCell ref="A34:B34"/>
    <mergeCell ref="C34:H34"/>
    <mergeCell ref="A27:B27"/>
    <mergeCell ref="C27:H27"/>
    <mergeCell ref="A28:B28"/>
    <mergeCell ref="C28:H28"/>
    <mergeCell ref="A29:B29"/>
    <mergeCell ref="C29:H29"/>
    <mergeCell ref="A23:R23"/>
    <mergeCell ref="I24:P24"/>
    <mergeCell ref="Q24:R24"/>
    <mergeCell ref="A25:B25"/>
    <mergeCell ref="A26:B26"/>
    <mergeCell ref="C26:H26"/>
    <mergeCell ref="E20:F20"/>
    <mergeCell ref="H20:I20"/>
    <mergeCell ref="J20:K20"/>
    <mergeCell ref="L20:M20"/>
    <mergeCell ref="H21:I21"/>
    <mergeCell ref="J21:K21"/>
    <mergeCell ref="C18:I18"/>
    <mergeCell ref="J18:K18"/>
    <mergeCell ref="L18:M18"/>
    <mergeCell ref="P18:R18"/>
    <mergeCell ref="C19:I19"/>
    <mergeCell ref="J19:K19"/>
    <mergeCell ref="L19:M19"/>
    <mergeCell ref="P19:R19"/>
    <mergeCell ref="C16:I16"/>
    <mergeCell ref="J16:K16"/>
    <mergeCell ref="L16:M16"/>
    <mergeCell ref="P16:R16"/>
    <mergeCell ref="C17:I17"/>
    <mergeCell ref="J17:K17"/>
    <mergeCell ref="L17:M17"/>
    <mergeCell ref="P17:R17"/>
    <mergeCell ref="C14:I14"/>
    <mergeCell ref="J14:K14"/>
    <mergeCell ref="L14:M14"/>
    <mergeCell ref="P14:R14"/>
    <mergeCell ref="C15:I15"/>
    <mergeCell ref="J15:K15"/>
    <mergeCell ref="L15:M15"/>
    <mergeCell ref="P15:R15"/>
    <mergeCell ref="C12:I12"/>
    <mergeCell ref="J12:K12"/>
    <mergeCell ref="L12:M12"/>
    <mergeCell ref="P12:R12"/>
    <mergeCell ref="C13:I13"/>
    <mergeCell ref="J13:K13"/>
    <mergeCell ref="L13:M13"/>
    <mergeCell ref="P13:R13"/>
    <mergeCell ref="A9:R9"/>
    <mergeCell ref="A10:A11"/>
    <mergeCell ref="B10:B11"/>
    <mergeCell ref="C10:I11"/>
    <mergeCell ref="J10:M10"/>
    <mergeCell ref="N10:O11"/>
    <mergeCell ref="P10:R11"/>
    <mergeCell ref="J11:K11"/>
    <mergeCell ref="L11:M11"/>
    <mergeCell ref="A6:R6"/>
    <mergeCell ref="A7:R7"/>
    <mergeCell ref="G3:O3"/>
    <mergeCell ref="P3:R3"/>
    <mergeCell ref="A4:B4"/>
    <mergeCell ref="C4:D4"/>
    <mergeCell ref="P4:R4"/>
    <mergeCell ref="G4:O4"/>
    <mergeCell ref="A1:F1"/>
    <mergeCell ref="G1:H1"/>
    <mergeCell ref="I1:J1"/>
    <mergeCell ref="P1:R1"/>
    <mergeCell ref="A2:F2"/>
    <mergeCell ref="P2:R2"/>
    <mergeCell ref="G2:O2"/>
  </mergeCells>
  <conditionalFormatting sqref="Q26:R30 Q33:R34">
    <cfRule type="expression" priority="1" dxfId="0" stopIfTrue="1">
      <formula>ISERROR(Q26)</formula>
    </cfRule>
  </conditionalFormatting>
  <printOptions/>
  <pageMargins left="0.5905511811023623" right="0.2755905511811024" top="0.4330708661417323" bottom="0.5118110236220472" header="0.11811023622047245" footer="0.4724409448818898"/>
  <pageSetup fitToHeight="1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Markus Nühlen</dc:creator>
  <cp:keywords/>
  <dc:description/>
  <cp:lastModifiedBy>Markus Nühlen</cp:lastModifiedBy>
  <cp:lastPrinted>2016-09-04T02:31:07Z</cp:lastPrinted>
  <dcterms:created xsi:type="dcterms:W3CDTF">2014-10-04T09:42:30Z</dcterms:created>
  <dcterms:modified xsi:type="dcterms:W3CDTF">2016-09-04T03:15:42Z</dcterms:modified>
  <cp:category/>
  <cp:version/>
  <cp:contentType/>
  <cp:contentStatus/>
</cp:coreProperties>
</file>